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0817EE40-CC24-4972-8B1C-CFF20A0B6574}"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<sst xmlns="http://schemas.openxmlformats.org/spreadsheetml/2006/main" count="10356" uniqueCount="2636">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</sst>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2116</v>
      </c>
      <c r="B10" s="175"/>
      <c r="C10" s="153" t="str">
        <f>VLOOKUP(A10,listado,2,0)</f>
        <v>GERENCIA PROYECTOS DE CARRETERAS</v>
      </c>
      <c r="D10" s="153"/>
      <c r="E10" s="153"/>
      <c r="F10" s="153"/>
      <c r="G10" s="153" t="str">
        <f>VLOOKUP(A10,listado,3,0)</f>
        <v>Experto/a 3</v>
      </c>
      <c r="H10" s="153"/>
      <c r="I10" s="162" t="str">
        <f>VLOOKUP(A10,listado,4,0)</f>
        <v>Técnico/a en inspección y gestión de la carretera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en: 
Ingeniería de Caminos, Canales y Puertos o Máster en Ingeniería de Caminos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a1fBEB6bVWQ4jgaxVnQ+nB6qKTbXqrT/rqCuS5smLCgPnFNYCyx6BQCTWga+ifZq2A0BTkSovHCb9ktmCexX7w==" saltValue="vH+GYhvXrKZy2e8SAbB2S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2026-06-25T10:30:59Z</cp:lastPrinted>
  <dcterms:created xsi:type="dcterms:W3CDTF">2022-04-04T08:15:52Z</dcterms:created>
  <dcterms:modified xsi:type="dcterms:W3CDTF">2026-06-25T10:33:20Z</dcterms:modified>
</cp:coreProperties>
</file>